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Aziz.Zamir\Desktop\2024\DOS\New folder\"/>
    </mc:Choice>
  </mc:AlternateContent>
  <xr:revisionPtr revIDLastSave="0" documentId="13_ncr:1_{1DC2F0AA-88E9-4ACD-B73A-12C411131B42}" xr6:coauthVersionLast="47" xr6:coauthVersionMax="47" xr10:uidLastSave="{00000000-0000-0000-0000-000000000000}"/>
  <bookViews>
    <workbookView xWindow="-110" yWindow="-110" windowWidth="19420" windowHeight="10300" xr2:uid="{00000000-000D-0000-FFFF-FFFF00000000}"/>
  </bookViews>
  <sheets>
    <sheet name="Budget Summary" sheetId="6" r:id="rId1"/>
    <sheet name="Budget Guide" sheetId="4" r:id="rId2"/>
    <sheet name="Breakup"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4" l="1"/>
  <c r="C2" i="4"/>
  <c r="C1" i="4"/>
  <c r="B3" i="4"/>
  <c r="B2" i="4"/>
  <c r="B1" i="4"/>
  <c r="B11" i="6"/>
  <c r="B10" i="6"/>
  <c r="B9" i="6"/>
  <c r="B8" i="6"/>
  <c r="B7" i="6"/>
  <c r="A11" i="6"/>
  <c r="A10" i="6"/>
  <c r="A9" i="6"/>
  <c r="A8" i="6"/>
  <c r="A7" i="6"/>
  <c r="A74" i="5"/>
  <c r="E80" i="5"/>
  <c r="E79" i="5"/>
  <c r="E78" i="5"/>
  <c r="E77" i="5"/>
  <c r="E76" i="5"/>
  <c r="E81" i="5" s="1"/>
  <c r="A65" i="5"/>
  <c r="A56" i="5"/>
  <c r="A47" i="5"/>
  <c r="A38" i="5"/>
  <c r="A29" i="5"/>
  <c r="A20" i="5"/>
  <c r="A11" i="5"/>
  <c r="E71" i="5"/>
  <c r="E70" i="5"/>
  <c r="E69" i="5"/>
  <c r="E68" i="5"/>
  <c r="E67" i="5"/>
  <c r="E62" i="5"/>
  <c r="E61" i="5"/>
  <c r="E60" i="5"/>
  <c r="E59" i="5"/>
  <c r="E63" i="5" s="1"/>
  <c r="E58" i="5"/>
  <c r="E53" i="5"/>
  <c r="E52" i="5"/>
  <c r="E51" i="5"/>
  <c r="E50" i="5"/>
  <c r="E49" i="5"/>
  <c r="E44" i="5"/>
  <c r="E43" i="5"/>
  <c r="E45" i="5" s="1"/>
  <c r="E42" i="5"/>
  <c r="E41" i="5"/>
  <c r="E40" i="5"/>
  <c r="E35" i="5"/>
  <c r="E34" i="5"/>
  <c r="E33" i="5"/>
  <c r="E32" i="5"/>
  <c r="E31" i="5"/>
  <c r="E26" i="5"/>
  <c r="E25" i="5"/>
  <c r="E24" i="5"/>
  <c r="E23" i="5"/>
  <c r="E22" i="5"/>
  <c r="E27" i="5" s="1"/>
  <c r="E17" i="5"/>
  <c r="E16" i="5"/>
  <c r="E15" i="5"/>
  <c r="E14" i="5"/>
  <c r="E13" i="5"/>
  <c r="E8" i="5"/>
  <c r="E7" i="5"/>
  <c r="E6" i="5"/>
  <c r="E5" i="5"/>
  <c r="E4" i="5"/>
  <c r="A2" i="5"/>
  <c r="G47" i="4"/>
  <c r="G46" i="4"/>
  <c r="G45" i="4"/>
  <c r="G42" i="4"/>
  <c r="G41" i="4"/>
  <c r="G40" i="4"/>
  <c r="G39" i="4"/>
  <c r="G38" i="4"/>
  <c r="G37" i="4"/>
  <c r="G36" i="4"/>
  <c r="G35" i="4"/>
  <c r="G34" i="4"/>
  <c r="G30" i="4"/>
  <c r="G29" i="4"/>
  <c r="G26" i="4"/>
  <c r="G25" i="4"/>
  <c r="G24" i="4"/>
  <c r="G21" i="4"/>
  <c r="G20" i="4"/>
  <c r="G16" i="4"/>
  <c r="G15" i="4"/>
  <c r="G14" i="4"/>
  <c r="G13" i="4"/>
  <c r="G12" i="4"/>
  <c r="G11" i="4"/>
  <c r="G10" i="4"/>
  <c r="G9" i="4"/>
  <c r="G27" i="4"/>
  <c r="B12" i="6" l="1"/>
  <c r="B16" i="6" s="1"/>
  <c r="E72" i="5"/>
  <c r="E54" i="5"/>
  <c r="E18" i="5"/>
  <c r="E36" i="5"/>
  <c r="E9" i="5"/>
  <c r="G48" i="4"/>
  <c r="G17" i="4"/>
  <c r="G43" i="4" l="1"/>
  <c r="G31" i="4" l="1"/>
  <c r="G49" i="4" s="1"/>
</calcChain>
</file>

<file path=xl/sharedStrings.xml><?xml version="1.0" encoding="utf-8"?>
<sst xmlns="http://schemas.openxmlformats.org/spreadsheetml/2006/main" count="170" uniqueCount="66">
  <si>
    <t>Number of Units</t>
  </si>
  <si>
    <t>Subtotal</t>
  </si>
  <si>
    <t>2.1</t>
  </si>
  <si>
    <t>2.2</t>
  </si>
  <si>
    <t xml:space="preserve">              Line Items</t>
  </si>
  <si>
    <t>Program Activities Cost</t>
  </si>
  <si>
    <t>Unit Cost
Rs.</t>
  </si>
  <si>
    <t>Total
Rs.</t>
  </si>
  <si>
    <t>Name of Organization</t>
  </si>
  <si>
    <t>Description of Project</t>
  </si>
  <si>
    <t>Description</t>
  </si>
  <si>
    <t>Administrative Cost (If any)</t>
  </si>
  <si>
    <t>Direct Labor</t>
  </si>
  <si>
    <t>Supplies and Equipment</t>
  </si>
  <si>
    <t>Expendable supplies</t>
  </si>
  <si>
    <t>Non-expendable supplies and equipment</t>
  </si>
  <si>
    <t>2.1.1</t>
  </si>
  <si>
    <t>Printer</t>
  </si>
  <si>
    <t>2.2.1</t>
  </si>
  <si>
    <t>2.2.2</t>
  </si>
  <si>
    <t>Total</t>
  </si>
  <si>
    <t xml:space="preserve"> </t>
  </si>
  <si>
    <t>Unit</t>
  </si>
  <si>
    <t>Month</t>
  </si>
  <si>
    <t>2.2.3</t>
  </si>
  <si>
    <t>3.1</t>
  </si>
  <si>
    <t>Training</t>
  </si>
  <si>
    <t>Jan-13</t>
  </si>
  <si>
    <t>Unit Cost</t>
  </si>
  <si>
    <t>Laptop</t>
  </si>
  <si>
    <t>Office Utlities (Gas, Electricity and Water)</t>
  </si>
  <si>
    <t>Vehicle and Travel</t>
  </si>
  <si>
    <t>Communication (Phone, Internet and Courier)</t>
  </si>
  <si>
    <t>Meeting</t>
  </si>
  <si>
    <t xml:space="preserve"> Grand Total</t>
  </si>
  <si>
    <t>Amount</t>
  </si>
  <si>
    <t>Office Rent</t>
  </si>
  <si>
    <t>2.1.2</t>
  </si>
  <si>
    <t>Office Supplies</t>
  </si>
  <si>
    <t>Stationary Supplies</t>
  </si>
  <si>
    <t>Frequency</t>
  </si>
  <si>
    <t>Project Manager</t>
  </si>
  <si>
    <t>Social Mobilizers</t>
  </si>
  <si>
    <t>Finance Assistant</t>
  </si>
  <si>
    <t>Help Text</t>
  </si>
  <si>
    <r>
      <t xml:space="preserve">Kindly use your own staffing designations for the positions budgeted and delete the text entered in the budget. 
In the budget notes kindly mention:
Explain the role, level of effort, number of staff and period for which the position has been budgeted for </t>
    </r>
    <r>
      <rPr>
        <b/>
        <sz val="11"/>
        <rFont val="Arial"/>
        <family val="2"/>
      </rPr>
      <t>each</t>
    </r>
    <r>
      <rPr>
        <sz val="11"/>
        <rFont val="Arial"/>
        <family val="2"/>
      </rPr>
      <t xml:space="preserve"> position.</t>
    </r>
  </si>
  <si>
    <t>Trip</t>
  </si>
  <si>
    <t>Community Meetings</t>
  </si>
  <si>
    <t>Training of xxx</t>
  </si>
  <si>
    <t>Venue</t>
  </si>
  <si>
    <t>Refreshments</t>
  </si>
  <si>
    <t>Travel</t>
  </si>
  <si>
    <t>Stationary</t>
  </si>
  <si>
    <t>Banner</t>
  </si>
  <si>
    <t>In the budget notes kindly mention the basis on which expendable supplies have been budgeted; mentioning the total cost and the portion being charged to the project.</t>
  </si>
  <si>
    <t>Considering the short duration of the project, applicants are advised to use exisitng resources. Incase any non-expendable supplies and equipment are being budgeted, explain in budget notes the reason and staff for whom it has been budgeted.</t>
  </si>
  <si>
    <t>Give details in the budget notes and use best available market/historical rates for budgeting purposes.</t>
  </si>
  <si>
    <t>List down all program activities and provide breakup in the "breakup sheet". Also explain the activity costing in the budget notes providing details regarding the nature and breakup of expenses along with number of participants, days etc (where applicable).</t>
  </si>
  <si>
    <t>In the budget notes kindly mention the basis on which expenses have been budgeted; mentioning the total cost and the portion being charged to the project.</t>
  </si>
  <si>
    <t>* NOTE: Budget notes can be provided in a separate word document. Secondly, you can delete "column H" relating to help text in this document.</t>
  </si>
  <si>
    <t>Budget Line</t>
  </si>
  <si>
    <t>Amount (PKR)</t>
  </si>
  <si>
    <t>Total Federal Share Requested</t>
  </si>
  <si>
    <t>Cost Share</t>
  </si>
  <si>
    <t>Total Program Cost</t>
  </si>
  <si>
    <t>Grant period in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</si>
</sst>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0.0_);\(#,##0.0\)"/>
    <numFmt numFmtId="167" formatCode="_-* #,##0\ _F_B_-;\-* #,##0\ _F_B_-;_-* &quot;-&quot;??\ _F_B_-;_-@_-"/>
  </numFmts>
  <fonts count="14" x14ac:knownFonts="1">
    <font>
      <sz val="10"/>
      <name val="Arial"/>
    </font>
    <font>
      <sz val="10"/>
      <name val="Arial"/>
      <family val="2"/>
    </font>
    <font>
      <sz val="11"/>
      <name val="Arial"/>
      <family val="2"/>
    </font>
    <font>
      <b/>
      <sz val="14"/>
      <name val="Arial"/>
      <family val="2"/>
    </font>
    <font>
      <b/>
      <sz val="11"/>
      <name val="Arial"/>
      <family val="2"/>
    </font>
    <font>
      <b/>
      <i/>
      <sz val="11"/>
      <name val="Arial"/>
      <family val="2"/>
    </font>
    <font>
      <i/>
      <sz val="11"/>
      <name val="Arial"/>
      <family val="2"/>
    </font>
    <font>
      <sz val="12"/>
      <name val="Arial"/>
      <family val="2"/>
    </font>
    <font>
      <sz val="33"/>
      <name val="Gill Sans MT"/>
      <family val="2"/>
    </font>
    <font>
      <b/>
      <sz val="25"/>
      <name val="Calibri"/>
      <family val="2"/>
    </font>
    <font>
      <sz val="9"/>
      <name val="Arial"/>
      <family val="2"/>
    </font>
    <font>
      <sz val="12"/>
      <name val="Times New Roman"/>
      <family val="1"/>
    </font>
    <font>
      <b/>
      <sz val="10"/>
      <name val="Arial"/>
      <family val="2"/>
    </font>
    <font>
      <b/>
      <sz val="11"/>
      <color theme="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117">
    <xf numFmtId="0" fontId="0" fillId="0" borderId="0" xfId="0"/>
    <xf numFmtId="0" fontId="2" fillId="0" borderId="0" xfId="0" applyFont="1" applyAlignment="1">
      <alignment vertical="center"/>
    </xf>
    <xf numFmtId="165" fontId="2" fillId="0" borderId="0" xfId="1" applyNumberFormat="1" applyFont="1" applyFill="1" applyBorder="1" applyAlignment="1">
      <alignment vertical="center"/>
    </xf>
    <xf numFmtId="0" fontId="4"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165" fontId="4" fillId="0" borderId="0" xfId="1" applyNumberFormat="1" applyFont="1" applyFill="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left"/>
    </xf>
    <xf numFmtId="0" fontId="3" fillId="0" borderId="0" xfId="0" applyFont="1" applyAlignment="1">
      <alignment horizontal="left"/>
    </xf>
    <xf numFmtId="166" fontId="2" fillId="0" borderId="0" xfId="0" quotePrefix="1" applyNumberFormat="1" applyFont="1" applyAlignment="1">
      <alignment horizontal="center" vertical="center"/>
    </xf>
    <xf numFmtId="164" fontId="2" fillId="0" borderId="0" xfId="1" applyFont="1" applyFill="1" applyBorder="1" applyAlignment="1">
      <alignment horizontal="right" vertical="center"/>
    </xf>
    <xf numFmtId="0" fontId="8" fillId="0" borderId="0" xfId="0" applyFont="1" applyAlignment="1">
      <alignment vertical="center"/>
    </xf>
    <xf numFmtId="0" fontId="9" fillId="0" borderId="0" xfId="0" applyFont="1" applyAlignment="1">
      <alignment vertical="center"/>
    </xf>
    <xf numFmtId="165" fontId="10" fillId="0" borderId="0" xfId="1" applyNumberFormat="1" applyFont="1" applyFill="1" applyBorder="1" applyAlignment="1">
      <alignment vertical="center"/>
    </xf>
    <xf numFmtId="165" fontId="2" fillId="0" borderId="1" xfId="1" applyNumberFormat="1" applyFont="1" applyFill="1" applyBorder="1" applyAlignment="1">
      <alignment vertical="center"/>
    </xf>
    <xf numFmtId="0" fontId="2" fillId="0" borderId="1" xfId="0" applyFont="1" applyBorder="1" applyAlignment="1">
      <alignment horizontal="left" wrapText="1"/>
    </xf>
    <xf numFmtId="167" fontId="2" fillId="0" borderId="1" xfId="1" applyNumberFormat="1" applyFont="1" applyFill="1" applyBorder="1" applyAlignment="1">
      <alignment horizontal="center"/>
    </xf>
    <xf numFmtId="165" fontId="4" fillId="0" borderId="1" xfId="1" applyNumberFormat="1" applyFont="1" applyFill="1" applyBorder="1" applyAlignment="1">
      <alignment vertical="center"/>
    </xf>
    <xf numFmtId="0" fontId="2" fillId="0" borderId="1" xfId="0" applyFont="1" applyBorder="1" applyAlignment="1">
      <alignment horizontal="left" vertical="center" indent="1"/>
    </xf>
    <xf numFmtId="0" fontId="2" fillId="0" borderId="2" xfId="0" quotePrefix="1" applyFont="1" applyBorder="1" applyAlignment="1">
      <alignment horizontal="center" vertical="top"/>
    </xf>
    <xf numFmtId="0" fontId="2" fillId="0" borderId="0" xfId="0" applyFont="1" applyAlignment="1">
      <alignment horizontal="left" vertical="center"/>
    </xf>
    <xf numFmtId="165" fontId="2" fillId="4" borderId="1" xfId="1" applyNumberFormat="1" applyFont="1" applyFill="1" applyBorder="1" applyAlignment="1">
      <alignment vertical="top"/>
    </xf>
    <xf numFmtId="0" fontId="3" fillId="0" borderId="0" xfId="3" applyFont="1"/>
    <xf numFmtId="0" fontId="1" fillId="0" borderId="1" xfId="3" applyBorder="1"/>
    <xf numFmtId="0" fontId="2" fillId="0" borderId="1" xfId="0" applyFont="1" applyBorder="1" applyAlignment="1">
      <alignment horizontal="center" wrapText="1"/>
    </xf>
    <xf numFmtId="165" fontId="2" fillId="0" borderId="1" xfId="1" applyNumberFormat="1" applyFont="1" applyFill="1" applyBorder="1" applyAlignment="1">
      <alignment horizontal="left" wrapText="1"/>
    </xf>
    <xf numFmtId="0" fontId="5" fillId="0" borderId="1" xfId="0" applyFont="1" applyBorder="1" applyAlignment="1">
      <alignment vertical="center"/>
    </xf>
    <xf numFmtId="0" fontId="2" fillId="2" borderId="2" xfId="0" quotePrefix="1" applyFont="1" applyFill="1" applyBorder="1" applyAlignment="1">
      <alignment horizontal="center" vertical="top"/>
    </xf>
    <xf numFmtId="0" fontId="5" fillId="2" borderId="1" xfId="0" applyFont="1" applyFill="1" applyBorder="1" applyAlignment="1">
      <alignment vertical="center"/>
    </xf>
    <xf numFmtId="165" fontId="2" fillId="4" borderId="1" xfId="1" applyNumberFormat="1" applyFont="1" applyFill="1" applyBorder="1" applyAlignment="1">
      <alignment vertical="center"/>
    </xf>
    <xf numFmtId="0" fontId="2" fillId="0" borderId="1" xfId="0" applyFont="1" applyBorder="1" applyAlignment="1">
      <alignment horizontal="center" vertical="center" wrapText="1"/>
    </xf>
    <xf numFmtId="167" fontId="2" fillId="0" borderId="1" xfId="1" applyNumberFormat="1" applyFont="1" applyFill="1" applyBorder="1" applyAlignment="1">
      <alignment vertical="center"/>
    </xf>
    <xf numFmtId="0" fontId="2" fillId="0" borderId="2" xfId="0" quotePrefix="1" applyFont="1" applyBorder="1" applyAlignment="1">
      <alignment horizontal="center" vertical="center"/>
    </xf>
    <xf numFmtId="0" fontId="2" fillId="0" borderId="2" xfId="0" quotePrefix="1" applyFont="1" applyBorder="1" applyAlignment="1">
      <alignment horizontal="center"/>
    </xf>
    <xf numFmtId="167" fontId="2" fillId="0" borderId="1" xfId="1" applyNumberFormat="1" applyFont="1" applyFill="1" applyBorder="1" applyAlignment="1"/>
    <xf numFmtId="0" fontId="2" fillId="0" borderId="1" xfId="0" applyFont="1" applyBorder="1" applyAlignment="1">
      <alignment horizontal="left" vertical="center" wrapText="1" indent="1"/>
    </xf>
    <xf numFmtId="0" fontId="2" fillId="4" borderId="2" xfId="0" quotePrefix="1" applyFont="1" applyFill="1" applyBorder="1" applyAlignment="1">
      <alignment horizontal="center" vertical="center"/>
    </xf>
    <xf numFmtId="0" fontId="2" fillId="4" borderId="1" xfId="0" applyFont="1" applyFill="1" applyBorder="1" applyAlignment="1">
      <alignment vertical="center" wrapText="1"/>
    </xf>
    <xf numFmtId="167" fontId="2" fillId="4" borderId="1" xfId="1" applyNumberFormat="1" applyFont="1" applyFill="1" applyBorder="1" applyAlignment="1">
      <alignment horizontal="center" vertical="center"/>
    </xf>
    <xf numFmtId="167" fontId="2" fillId="4" borderId="1" xfId="1" applyNumberFormat="1" applyFont="1" applyFill="1" applyBorder="1" applyAlignment="1">
      <alignment vertical="center"/>
    </xf>
    <xf numFmtId="0" fontId="2" fillId="4" borderId="1" xfId="0" applyFont="1" applyFill="1" applyBorder="1" applyAlignment="1">
      <alignment vertical="top" wrapText="1"/>
    </xf>
    <xf numFmtId="167" fontId="2" fillId="4" borderId="1" xfId="1" applyNumberFormat="1" applyFont="1" applyFill="1" applyBorder="1" applyAlignment="1">
      <alignment horizontal="center" vertical="top"/>
    </xf>
    <xf numFmtId="0" fontId="2" fillId="4" borderId="2" xfId="0" quotePrefix="1" applyFont="1" applyFill="1" applyBorder="1" applyAlignment="1">
      <alignment horizontal="center"/>
    </xf>
    <xf numFmtId="0" fontId="2" fillId="4" borderId="1" xfId="0" applyFont="1" applyFill="1" applyBorder="1" applyAlignment="1">
      <alignment horizontal="left" vertical="center"/>
    </xf>
    <xf numFmtId="165" fontId="2" fillId="4" borderId="1" xfId="0" applyNumberFormat="1" applyFont="1" applyFill="1" applyBorder="1" applyAlignment="1">
      <alignment horizontal="center" vertical="center"/>
    </xf>
    <xf numFmtId="0" fontId="11" fillId="0" borderId="0" xfId="0" applyFont="1" applyAlignment="1">
      <alignment horizontal="left"/>
    </xf>
    <xf numFmtId="0" fontId="1" fillId="0" borderId="0" xfId="0" applyFont="1"/>
    <xf numFmtId="0" fontId="4" fillId="2" borderId="2" xfId="0" quotePrefix="1" applyFont="1" applyFill="1" applyBorder="1" applyAlignment="1">
      <alignment horizontal="center" vertical="top"/>
    </xf>
    <xf numFmtId="0" fontId="12" fillId="0" borderId="1" xfId="0" applyFont="1" applyBorder="1" applyAlignment="1">
      <alignment horizontal="center"/>
    </xf>
    <xf numFmtId="0" fontId="12" fillId="0" borderId="1" xfId="0" applyFont="1" applyBorder="1" applyAlignment="1">
      <alignment horizontal="center"/>
    </xf>
    <xf numFmtId="0" fontId="0" fillId="0" borderId="1" xfId="0" applyBorder="1"/>
    <xf numFmtId="165" fontId="0" fillId="0" borderId="1" xfId="1" applyNumberFormat="1" applyFont="1" applyBorder="1"/>
    <xf numFmtId="0" fontId="12" fillId="0" borderId="1" xfId="0" applyFont="1" applyBorder="1"/>
    <xf numFmtId="165" fontId="12" fillId="0" borderId="1" xfId="0" applyNumberFormat="1" applyFont="1" applyBorder="1"/>
    <xf numFmtId="0" fontId="7" fillId="0" borderId="0" xfId="0" applyFont="1" applyAlignment="1">
      <alignment horizontal="left" vertical="center" wrapText="1"/>
    </xf>
    <xf numFmtId="0" fontId="0" fillId="5" borderId="0" xfId="0" applyFill="1"/>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9" fontId="13" fillId="3" borderId="1" xfId="2" applyFont="1" applyFill="1" applyBorder="1" applyAlignment="1">
      <alignment horizontal="center" vertical="center" wrapText="1"/>
    </xf>
    <xf numFmtId="165" fontId="13" fillId="3" borderId="1" xfId="1" applyNumberFormat="1" applyFont="1" applyFill="1" applyBorder="1" applyAlignment="1">
      <alignment horizontal="center" vertical="center"/>
    </xf>
    <xf numFmtId="0" fontId="4" fillId="2" borderId="1" xfId="0" applyFont="1" applyFill="1" applyBorder="1" applyAlignment="1">
      <alignment horizontal="left" vertical="center"/>
    </xf>
    <xf numFmtId="0" fontId="2" fillId="2" borderId="1" xfId="0" applyFont="1" applyFill="1" applyBorder="1" applyAlignment="1">
      <alignment horizontal="center" vertical="center"/>
    </xf>
    <xf numFmtId="165" fontId="2" fillId="2" borderId="1" xfId="1" applyNumberFormat="1" applyFont="1" applyFill="1" applyBorder="1" applyAlignment="1">
      <alignment vertical="center"/>
    </xf>
    <xf numFmtId="164" fontId="2" fillId="2" borderId="1" xfId="1" applyFont="1" applyFill="1" applyBorder="1" applyAlignment="1">
      <alignment vertical="center"/>
    </xf>
    <xf numFmtId="0" fontId="2" fillId="0" borderId="1" xfId="0" applyFont="1" applyBorder="1" applyAlignment="1">
      <alignment vertical="center"/>
    </xf>
    <xf numFmtId="0" fontId="4" fillId="0" borderId="1" xfId="0" applyFont="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vertical="center"/>
    </xf>
    <xf numFmtId="165" fontId="4" fillId="0" borderId="1" xfId="1" applyNumberFormat="1" applyFont="1" applyFill="1" applyBorder="1" applyAlignment="1">
      <alignment horizontal="left" vertical="center" wrapText="1"/>
    </xf>
    <xf numFmtId="165" fontId="2" fillId="0" borderId="1" xfId="1" applyNumberFormat="1" applyFont="1" applyFill="1" applyBorder="1" applyAlignment="1"/>
    <xf numFmtId="167" fontId="2" fillId="0" borderId="1" xfId="1" applyNumberFormat="1" applyFont="1" applyFill="1" applyBorder="1" applyAlignment="1">
      <alignment vertical="top"/>
    </xf>
    <xf numFmtId="0" fontId="4" fillId="2" borderId="1" xfId="0" applyFont="1" applyFill="1" applyBorder="1" applyAlignment="1">
      <alignment vertical="center"/>
    </xf>
    <xf numFmtId="0" fontId="2" fillId="2" borderId="1" xfId="0" applyFont="1" applyFill="1" applyBorder="1" applyAlignment="1">
      <alignment vertical="center"/>
    </xf>
    <xf numFmtId="165" fontId="4" fillId="2" borderId="1" xfId="1" applyNumberFormat="1" applyFont="1" applyFill="1" applyBorder="1" applyAlignment="1">
      <alignment vertical="center"/>
    </xf>
    <xf numFmtId="164" fontId="2" fillId="0" borderId="1" xfId="1" applyFont="1" applyFill="1" applyBorder="1" applyAlignment="1">
      <alignment horizontal="center" vertical="center"/>
    </xf>
    <xf numFmtId="165" fontId="2" fillId="0" borderId="1" xfId="1" applyNumberFormat="1" applyFont="1" applyFill="1" applyBorder="1" applyAlignment="1">
      <alignment horizontal="left" vertical="center"/>
    </xf>
    <xf numFmtId="164" fontId="2" fillId="4" borderId="1" xfId="1" applyFont="1" applyFill="1" applyBorder="1" applyAlignment="1">
      <alignment horizontal="center" vertical="center"/>
    </xf>
    <xf numFmtId="0" fontId="4" fillId="4" borderId="1" xfId="0" applyFont="1" applyFill="1" applyBorder="1" applyAlignment="1">
      <alignment horizontal="center" vertical="center"/>
    </xf>
    <xf numFmtId="0" fontId="5" fillId="4" borderId="1" xfId="0" applyFont="1" applyFill="1" applyBorder="1" applyAlignment="1">
      <alignment horizontal="right" wrapText="1"/>
    </xf>
    <xf numFmtId="167" fontId="5" fillId="4" borderId="1" xfId="1" applyNumberFormat="1" applyFont="1" applyFill="1" applyBorder="1"/>
    <xf numFmtId="165" fontId="4" fillId="4" borderId="1" xfId="1" applyNumberFormat="1" applyFont="1" applyFill="1" applyBorder="1" applyAlignment="1">
      <alignment vertical="center"/>
    </xf>
    <xf numFmtId="165" fontId="2" fillId="4" borderId="1" xfId="1" applyNumberFormat="1" applyFont="1" applyFill="1" applyBorder="1" applyAlignment="1">
      <alignment horizontal="center" vertical="center"/>
    </xf>
    <xf numFmtId="0" fontId="4" fillId="4" borderId="1" xfId="0" applyFont="1" applyFill="1" applyBorder="1" applyAlignment="1">
      <alignment vertical="center" wrapText="1"/>
    </xf>
    <xf numFmtId="0" fontId="2" fillId="4" borderId="1" xfId="0" applyFont="1" applyFill="1" applyBorder="1" applyAlignment="1">
      <alignment vertical="center"/>
    </xf>
    <xf numFmtId="167" fontId="2" fillId="4" borderId="1" xfId="1" applyNumberFormat="1" applyFont="1" applyFill="1" applyBorder="1" applyAlignment="1">
      <alignment vertical="top"/>
    </xf>
    <xf numFmtId="165" fontId="4" fillId="4" borderId="1" xfId="1" applyNumberFormat="1" applyFont="1" applyFill="1" applyBorder="1" applyAlignment="1">
      <alignment horizontal="right" vertical="center"/>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5" xfId="0" applyFont="1" applyFill="1" applyBorder="1" applyAlignment="1">
      <alignment horizontal="center" vertical="center" wrapText="1"/>
    </xf>
    <xf numFmtId="9" fontId="13" fillId="3" borderId="5" xfId="2" applyFont="1" applyFill="1" applyBorder="1" applyAlignment="1">
      <alignment horizontal="center" vertical="center" wrapText="1"/>
    </xf>
    <xf numFmtId="165" fontId="13" fillId="3" borderId="5" xfId="1" applyNumberFormat="1" applyFont="1" applyFill="1" applyBorder="1" applyAlignment="1">
      <alignment horizontal="center" vertical="center" wrapText="1"/>
    </xf>
    <xf numFmtId="165" fontId="13" fillId="3" borderId="6" xfId="1" applyNumberFormat="1" applyFont="1" applyFill="1" applyBorder="1" applyAlignment="1">
      <alignment horizontal="center" vertical="center" wrapText="1"/>
    </xf>
    <xf numFmtId="0" fontId="13" fillId="3" borderId="2" xfId="0" applyFont="1" applyFill="1" applyBorder="1" applyAlignment="1">
      <alignment horizontal="left" vertical="center" wrapText="1"/>
    </xf>
    <xf numFmtId="165" fontId="13" fillId="3" borderId="3" xfId="1" applyNumberFormat="1" applyFont="1" applyFill="1" applyBorder="1" applyAlignment="1">
      <alignment horizontal="center" vertical="center"/>
    </xf>
    <xf numFmtId="0" fontId="4" fillId="2" borderId="2" xfId="0" quotePrefix="1" applyFont="1" applyFill="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2" xfId="0" applyFont="1" applyBorder="1" applyAlignment="1">
      <alignment horizontal="center" wrapText="1"/>
    </xf>
    <xf numFmtId="166" fontId="2" fillId="0" borderId="2" xfId="0" quotePrefix="1" applyNumberFormat="1" applyFont="1" applyBorder="1" applyAlignment="1">
      <alignment horizontal="center" vertical="center"/>
    </xf>
    <xf numFmtId="0" fontId="2" fillId="0" borderId="3" xfId="0" applyFont="1" applyBorder="1" applyAlignment="1">
      <alignment vertical="center"/>
    </xf>
    <xf numFmtId="166" fontId="2" fillId="4" borderId="2" xfId="0" quotePrefix="1" applyNumberFormat="1" applyFont="1" applyFill="1" applyBorder="1" applyAlignment="1">
      <alignment horizontal="center" vertical="center"/>
    </xf>
    <xf numFmtId="165" fontId="4" fillId="4" borderId="7" xfId="1" applyNumberFormat="1" applyFont="1" applyFill="1" applyBorder="1" applyAlignment="1">
      <alignment horizontal="right" vertical="center"/>
    </xf>
    <xf numFmtId="0" fontId="4" fillId="4" borderId="8" xfId="0" applyFont="1" applyFill="1" applyBorder="1" applyAlignment="1">
      <alignment horizontal="center" vertical="center"/>
    </xf>
    <xf numFmtId="164" fontId="2" fillId="4" borderId="8" xfId="1" applyFont="1" applyFill="1" applyBorder="1" applyAlignment="1">
      <alignment horizontal="right" vertical="center"/>
    </xf>
    <xf numFmtId="165" fontId="4" fillId="4" borderId="8" xfId="1" applyNumberFormat="1" applyFont="1" applyFill="1" applyBorder="1" applyAlignment="1">
      <alignment horizontal="right" vertical="center"/>
    </xf>
    <xf numFmtId="0" fontId="2" fillId="0" borderId="9" xfId="0" applyFont="1" applyBorder="1" applyAlignment="1">
      <alignment vertical="center"/>
    </xf>
    <xf numFmtId="0" fontId="12" fillId="0" borderId="4" xfId="0" applyFont="1" applyBorder="1" applyAlignment="1">
      <alignment horizontal="center"/>
    </xf>
    <xf numFmtId="0" fontId="12" fillId="0" borderId="6" xfId="0" applyFont="1" applyBorder="1" applyAlignment="1">
      <alignment horizontal="center"/>
    </xf>
    <xf numFmtId="0" fontId="0" fillId="0" borderId="2" xfId="0" applyBorder="1"/>
    <xf numFmtId="165" fontId="0" fillId="0" borderId="3" xfId="1" applyNumberFormat="1" applyFont="1" applyBorder="1"/>
    <xf numFmtId="0" fontId="12" fillId="0" borderId="2" xfId="0" applyFont="1" applyBorder="1"/>
    <xf numFmtId="165" fontId="12" fillId="0" borderId="3" xfId="0" applyNumberFormat="1" applyFont="1" applyBorder="1"/>
    <xf numFmtId="0" fontId="0" fillId="0" borderId="3" xfId="0" applyBorder="1"/>
    <xf numFmtId="0" fontId="12" fillId="0" borderId="3" xfId="0" applyFont="1" applyBorder="1"/>
    <xf numFmtId="0" fontId="12" fillId="0" borderId="7" xfId="0" applyFont="1" applyBorder="1"/>
    <xf numFmtId="165" fontId="12" fillId="0" borderId="9" xfId="0" applyNumberFormat="1" applyFont="1" applyBorder="1"/>
  </cellXfs>
  <cellStyles count="5">
    <cellStyle name="Comma" xfId="1" builtinId="3"/>
    <cellStyle name="Comma 2" xfId="4" xr:uid="{00000000-0005-0000-0000-000001000000}"/>
    <cellStyle name="Normal" xfId="0" builtinId="0"/>
    <cellStyle name="Normal 2" xfId="3" xr:uid="{00000000-0005-0000-0000-000003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32139-5F3B-4906-BC95-7897277FA391}">
  <dimension ref="A1:B16"/>
  <sheetViews>
    <sheetView tabSelected="1" workbookViewId="0">
      <selection activeCell="E11" sqref="E11"/>
    </sheetView>
  </sheetViews>
  <sheetFormatPr defaultRowHeight="12.5" x14ac:dyDescent="0.25"/>
  <cols>
    <col min="1" max="1" width="35.81640625" customWidth="1"/>
    <col min="2" max="2" width="20.36328125" customWidth="1"/>
  </cols>
  <sheetData>
    <row r="1" spans="1:2" x14ac:dyDescent="0.25">
      <c r="A1" t="s">
        <v>8</v>
      </c>
      <c r="B1" s="56"/>
    </row>
    <row r="2" spans="1:2" x14ac:dyDescent="0.25">
      <c r="A2" t="s">
        <v>9</v>
      </c>
      <c r="B2" s="56"/>
    </row>
    <row r="3" spans="1:2" x14ac:dyDescent="0.25">
      <c r="A3" s="47" t="s">
        <v>65</v>
      </c>
      <c r="B3" s="56"/>
    </row>
    <row r="5" spans="1:2" ht="13" thickBot="1" x14ac:dyDescent="0.3"/>
    <row r="6" spans="1:2" ht="13" x14ac:dyDescent="0.3">
      <c r="A6" s="107" t="s">
        <v>60</v>
      </c>
      <c r="B6" s="108" t="s">
        <v>61</v>
      </c>
    </row>
    <row r="7" spans="1:2" x14ac:dyDescent="0.25">
      <c r="A7" s="109" t="str">
        <f>'Budget Guide'!B8</f>
        <v>Direct Labor</v>
      </c>
      <c r="B7" s="110">
        <f>'Budget Guide'!G17</f>
        <v>0</v>
      </c>
    </row>
    <row r="8" spans="1:2" x14ac:dyDescent="0.25">
      <c r="A8" s="109" t="str">
        <f>'Budget Guide'!B18</f>
        <v>Supplies and Equipment</v>
      </c>
      <c r="B8" s="110">
        <f>'Budget Guide'!G27</f>
        <v>0</v>
      </c>
    </row>
    <row r="9" spans="1:2" x14ac:dyDescent="0.25">
      <c r="A9" s="109" t="str">
        <f>'Budget Guide'!B28</f>
        <v>Vehicle and Travel</v>
      </c>
      <c r="B9" s="110">
        <f>'Budget Guide'!G31</f>
        <v>0</v>
      </c>
    </row>
    <row r="10" spans="1:2" x14ac:dyDescent="0.25">
      <c r="A10" s="109" t="str">
        <f>'Budget Guide'!B33</f>
        <v>Program Activities Cost</v>
      </c>
      <c r="B10" s="110">
        <f>'Budget Guide'!G43</f>
        <v>0</v>
      </c>
    </row>
    <row r="11" spans="1:2" x14ac:dyDescent="0.25">
      <c r="A11" s="109" t="str">
        <f>'Budget Guide'!B44</f>
        <v>Administrative Cost (If any)</v>
      </c>
      <c r="B11" s="110">
        <f>'Budget Guide'!G48</f>
        <v>0</v>
      </c>
    </row>
    <row r="12" spans="1:2" ht="13" x14ac:dyDescent="0.3">
      <c r="A12" s="111" t="s">
        <v>62</v>
      </c>
      <c r="B12" s="112">
        <f>SUM(B7:B11)</f>
        <v>0</v>
      </c>
    </row>
    <row r="13" spans="1:2" x14ac:dyDescent="0.25">
      <c r="A13" s="109"/>
      <c r="B13" s="113"/>
    </row>
    <row r="14" spans="1:2" ht="13" x14ac:dyDescent="0.3">
      <c r="A14" s="111" t="s">
        <v>63</v>
      </c>
      <c r="B14" s="114"/>
    </row>
    <row r="15" spans="1:2" x14ac:dyDescent="0.25">
      <c r="A15" s="109"/>
      <c r="B15" s="113"/>
    </row>
    <row r="16" spans="1:2" ht="13.5" thickBot="1" x14ac:dyDescent="0.35">
      <c r="A16" s="115" t="s">
        <v>64</v>
      </c>
      <c r="B16" s="116">
        <f>B12+B14</f>
        <v>0</v>
      </c>
    </row>
  </sheetData>
  <pageMargins left="0.70866141732283472" right="0.70866141732283472" top="0.74803149606299213" bottom="0.74803149606299213" header="0.31496062992125984" footer="0.31496062992125984"/>
  <pageSetup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topLeftCell="A46" zoomScaleNormal="100" workbookViewId="0">
      <selection activeCell="B4" sqref="B4"/>
    </sheetView>
  </sheetViews>
  <sheetFormatPr defaultColWidth="9.1796875" defaultRowHeight="18" customHeight="1" x14ac:dyDescent="0.25"/>
  <cols>
    <col min="1" max="1" width="6.1796875" style="1" customWidth="1"/>
    <col min="2" max="2" width="47.26953125" style="1" customWidth="1"/>
    <col min="3" max="3" width="15.54296875" style="1" customWidth="1"/>
    <col min="4" max="4" width="14.7265625" style="1" customWidth="1"/>
    <col min="5" max="5" width="11.7265625" style="1" customWidth="1"/>
    <col min="6" max="6" width="14.81640625" style="4" customWidth="1"/>
    <col min="7" max="7" width="18.1796875" style="2" customWidth="1"/>
    <col min="8" max="8" width="32.81640625" style="1" customWidth="1"/>
    <col min="9" max="16384" width="9.1796875" style="1"/>
  </cols>
  <sheetData>
    <row r="1" spans="1:8" ht="31" customHeight="1" x14ac:dyDescent="0.4">
      <c r="A1" s="12" t="s">
        <v>21</v>
      </c>
      <c r="B1" s="8" t="str">
        <f>'Budget Summary'!A1</f>
        <v>Name of Organization</v>
      </c>
      <c r="C1" s="8">
        <f>'Budget Summary'!B1</f>
        <v>0</v>
      </c>
      <c r="E1" s="9"/>
      <c r="F1" s="46"/>
    </row>
    <row r="2" spans="1:8" ht="15.5" x14ac:dyDescent="0.35">
      <c r="A2" s="47"/>
      <c r="B2" s="8" t="str">
        <f>'Budget Summary'!A2</f>
        <v>Description of Project</v>
      </c>
      <c r="C2" s="8">
        <f>'Budget Summary'!B2</f>
        <v>0</v>
      </c>
      <c r="E2" s="8"/>
      <c r="F2" s="46"/>
      <c r="G2" s="14"/>
    </row>
    <row r="3" spans="1:8" ht="14" x14ac:dyDescent="0.3">
      <c r="B3" s="8" t="str">
        <f>'Budget Summary'!A3</f>
        <v>Grant period in months</v>
      </c>
      <c r="C3" s="8">
        <f>'Budget Summary'!B3</f>
        <v>0</v>
      </c>
      <c r="E3" s="8"/>
    </row>
    <row r="4" spans="1:8" ht="32" x14ac:dyDescent="0.4">
      <c r="A4" s="13"/>
      <c r="C4" s="7"/>
      <c r="E4" s="23"/>
      <c r="F4" s="21"/>
    </row>
    <row r="5" spans="1:8" ht="14.5" thickBot="1" x14ac:dyDescent="0.3"/>
    <row r="6" spans="1:8" ht="14" x14ac:dyDescent="0.25">
      <c r="A6" s="87" t="s">
        <v>4</v>
      </c>
      <c r="B6" s="88"/>
      <c r="C6" s="89" t="s">
        <v>22</v>
      </c>
      <c r="D6" s="90" t="s">
        <v>6</v>
      </c>
      <c r="E6" s="89" t="s">
        <v>0</v>
      </c>
      <c r="F6" s="89" t="s">
        <v>40</v>
      </c>
      <c r="G6" s="91" t="s">
        <v>7</v>
      </c>
      <c r="H6" s="92" t="s">
        <v>44</v>
      </c>
    </row>
    <row r="7" spans="1:8" ht="14" x14ac:dyDescent="0.25">
      <c r="A7" s="93"/>
      <c r="B7" s="57"/>
      <c r="C7" s="58"/>
      <c r="D7" s="59"/>
      <c r="E7" s="58"/>
      <c r="F7" s="58" t="s">
        <v>27</v>
      </c>
      <c r="G7" s="60"/>
      <c r="H7" s="94"/>
    </row>
    <row r="8" spans="1:8" ht="14" x14ac:dyDescent="0.25">
      <c r="A8" s="95">
        <v>1</v>
      </c>
      <c r="B8" s="61" t="s">
        <v>12</v>
      </c>
      <c r="C8" s="62"/>
      <c r="D8" s="62"/>
      <c r="E8" s="62"/>
      <c r="F8" s="63"/>
      <c r="G8" s="64"/>
      <c r="H8" s="96" t="s">
        <v>45</v>
      </c>
    </row>
    <row r="9" spans="1:8" ht="14" x14ac:dyDescent="0.3">
      <c r="A9" s="34">
        <v>1.1000000000000001</v>
      </c>
      <c r="B9" s="16" t="s">
        <v>41</v>
      </c>
      <c r="C9" s="25" t="s">
        <v>23</v>
      </c>
      <c r="D9" s="26"/>
      <c r="E9" s="25"/>
      <c r="F9" s="26"/>
      <c r="G9" s="26">
        <f>ROUND(D9*E9*F9,0)</f>
        <v>0</v>
      </c>
      <c r="H9" s="97"/>
    </row>
    <row r="10" spans="1:8" ht="14" x14ac:dyDescent="0.3">
      <c r="A10" s="98">
        <v>1.2</v>
      </c>
      <c r="B10" s="16" t="s">
        <v>42</v>
      </c>
      <c r="C10" s="25" t="s">
        <v>23</v>
      </c>
      <c r="D10" s="26"/>
      <c r="E10" s="25"/>
      <c r="F10" s="26"/>
      <c r="G10" s="26">
        <f t="shared" ref="G10:G16" si="0">ROUND(D10*E10*F10,0)</f>
        <v>0</v>
      </c>
      <c r="H10" s="97"/>
    </row>
    <row r="11" spans="1:8" ht="14" x14ac:dyDescent="0.3">
      <c r="A11" s="98">
        <v>1.3</v>
      </c>
      <c r="B11" s="16" t="s">
        <v>43</v>
      </c>
      <c r="C11" s="25" t="s">
        <v>23</v>
      </c>
      <c r="D11" s="26"/>
      <c r="E11" s="25"/>
      <c r="F11" s="26"/>
      <c r="G11" s="26">
        <f t="shared" si="0"/>
        <v>0</v>
      </c>
      <c r="H11" s="97"/>
    </row>
    <row r="12" spans="1:8" ht="14" x14ac:dyDescent="0.3">
      <c r="A12" s="98">
        <v>1.4</v>
      </c>
      <c r="B12" s="16"/>
      <c r="C12" s="25"/>
      <c r="D12" s="26"/>
      <c r="E12" s="25"/>
      <c r="F12" s="26"/>
      <c r="G12" s="26">
        <f t="shared" si="0"/>
        <v>0</v>
      </c>
      <c r="H12" s="97"/>
    </row>
    <row r="13" spans="1:8" ht="14" x14ac:dyDescent="0.3">
      <c r="A13" s="98">
        <v>1.5</v>
      </c>
      <c r="B13" s="16"/>
      <c r="C13" s="25"/>
      <c r="D13" s="26"/>
      <c r="E13" s="25"/>
      <c r="F13" s="26"/>
      <c r="G13" s="26">
        <f t="shared" si="0"/>
        <v>0</v>
      </c>
      <c r="H13" s="97"/>
    </row>
    <row r="14" spans="1:8" ht="14" x14ac:dyDescent="0.3">
      <c r="A14" s="98">
        <v>1.6</v>
      </c>
      <c r="B14" s="16"/>
      <c r="C14" s="25"/>
      <c r="D14" s="26"/>
      <c r="E14" s="25"/>
      <c r="F14" s="26"/>
      <c r="G14" s="26">
        <f t="shared" si="0"/>
        <v>0</v>
      </c>
      <c r="H14" s="97"/>
    </row>
    <row r="15" spans="1:8" ht="14" x14ac:dyDescent="0.3">
      <c r="A15" s="98">
        <v>1.7</v>
      </c>
      <c r="B15" s="16"/>
      <c r="C15" s="25"/>
      <c r="D15" s="26"/>
      <c r="E15" s="25"/>
      <c r="F15" s="26"/>
      <c r="G15" s="26">
        <f t="shared" si="0"/>
        <v>0</v>
      </c>
      <c r="H15" s="97"/>
    </row>
    <row r="16" spans="1:8" ht="14" x14ac:dyDescent="0.3">
      <c r="A16" s="98">
        <v>1.8</v>
      </c>
      <c r="B16" s="16"/>
      <c r="C16" s="25"/>
      <c r="D16" s="26"/>
      <c r="E16" s="25"/>
      <c r="F16" s="26"/>
      <c r="G16" s="26">
        <f t="shared" si="0"/>
        <v>0</v>
      </c>
      <c r="H16" s="97"/>
    </row>
    <row r="17" spans="1:8" ht="14" x14ac:dyDescent="0.25">
      <c r="A17" s="99"/>
      <c r="B17" s="65"/>
      <c r="C17" s="66" t="s">
        <v>1</v>
      </c>
      <c r="D17" s="65"/>
      <c r="E17" s="15"/>
      <c r="F17" s="18"/>
      <c r="G17" s="18">
        <f>SUM(G9:G16)</f>
        <v>0</v>
      </c>
      <c r="H17" s="97"/>
    </row>
    <row r="18" spans="1:8" ht="15" customHeight="1" x14ac:dyDescent="0.25">
      <c r="A18" s="48">
        <v>2</v>
      </c>
      <c r="B18" s="29" t="s">
        <v>13</v>
      </c>
      <c r="C18" s="67"/>
      <c r="D18" s="67"/>
      <c r="E18" s="67"/>
      <c r="F18" s="67"/>
      <c r="G18" s="67"/>
      <c r="H18" s="100"/>
    </row>
    <row r="19" spans="1:8" ht="14" x14ac:dyDescent="0.25">
      <c r="A19" s="20" t="s">
        <v>2</v>
      </c>
      <c r="B19" s="27" t="s">
        <v>14</v>
      </c>
      <c r="C19" s="68"/>
      <c r="D19" s="15"/>
      <c r="E19" s="15"/>
      <c r="F19" s="18"/>
      <c r="G19" s="18"/>
      <c r="H19" s="100"/>
    </row>
    <row r="20" spans="1:8" ht="39.5" customHeight="1" x14ac:dyDescent="0.3">
      <c r="A20" s="33" t="s">
        <v>16</v>
      </c>
      <c r="B20" s="36" t="s">
        <v>38</v>
      </c>
      <c r="C20" s="25" t="s">
        <v>23</v>
      </c>
      <c r="D20" s="15"/>
      <c r="E20" s="32"/>
      <c r="F20" s="15"/>
      <c r="G20" s="26">
        <f t="shared" ref="G20:G21" si="1">ROUND(D20*E20*F20,0)</f>
        <v>0</v>
      </c>
      <c r="H20" s="96" t="s">
        <v>54</v>
      </c>
    </row>
    <row r="21" spans="1:8" ht="33.5" customHeight="1" x14ac:dyDescent="0.3">
      <c r="A21" s="33" t="s">
        <v>37</v>
      </c>
      <c r="B21" s="36" t="s">
        <v>39</v>
      </c>
      <c r="C21" s="25" t="s">
        <v>23</v>
      </c>
      <c r="D21" s="15"/>
      <c r="E21" s="32"/>
      <c r="F21" s="15"/>
      <c r="G21" s="26">
        <f t="shared" si="1"/>
        <v>0</v>
      </c>
      <c r="H21" s="96"/>
    </row>
    <row r="22" spans="1:8" ht="14" x14ac:dyDescent="0.25">
      <c r="A22" s="33"/>
      <c r="B22" s="36"/>
      <c r="C22" s="31"/>
      <c r="D22" s="15"/>
      <c r="E22" s="32"/>
      <c r="F22" s="15"/>
      <c r="G22" s="69"/>
      <c r="H22" s="100"/>
    </row>
    <row r="23" spans="1:8" ht="15" customHeight="1" x14ac:dyDescent="0.25">
      <c r="A23" s="28" t="s">
        <v>3</v>
      </c>
      <c r="B23" s="29" t="s">
        <v>15</v>
      </c>
      <c r="C23" s="67"/>
      <c r="D23" s="67"/>
      <c r="E23" s="67"/>
      <c r="F23" s="67"/>
      <c r="G23" s="67"/>
      <c r="H23" s="100"/>
    </row>
    <row r="24" spans="1:8" ht="48" customHeight="1" x14ac:dyDescent="0.3">
      <c r="A24" s="20" t="s">
        <v>18</v>
      </c>
      <c r="B24" s="19" t="s">
        <v>29</v>
      </c>
      <c r="C24" s="25" t="s">
        <v>22</v>
      </c>
      <c r="D24" s="70"/>
      <c r="E24" s="17"/>
      <c r="F24" s="70"/>
      <c r="G24" s="26">
        <f t="shared" ref="G24:G26" si="2">ROUND(D24*E24*F24,0)</f>
        <v>0</v>
      </c>
      <c r="H24" s="96" t="s">
        <v>55</v>
      </c>
    </row>
    <row r="25" spans="1:8" ht="62.5" customHeight="1" x14ac:dyDescent="0.3">
      <c r="A25" s="20" t="s">
        <v>19</v>
      </c>
      <c r="B25" s="19" t="s">
        <v>17</v>
      </c>
      <c r="C25" s="25" t="s">
        <v>22</v>
      </c>
      <c r="D25" s="70"/>
      <c r="E25" s="35"/>
      <c r="F25" s="70"/>
      <c r="G25" s="26">
        <f t="shared" si="2"/>
        <v>0</v>
      </c>
      <c r="H25" s="96"/>
    </row>
    <row r="26" spans="1:8" ht="14" x14ac:dyDescent="0.3">
      <c r="A26" s="20" t="s">
        <v>24</v>
      </c>
      <c r="B26" s="19"/>
      <c r="C26" s="25"/>
      <c r="D26" s="70"/>
      <c r="E26" s="35"/>
      <c r="F26" s="70"/>
      <c r="G26" s="26">
        <f t="shared" si="2"/>
        <v>0</v>
      </c>
      <c r="H26" s="100"/>
    </row>
    <row r="27" spans="1:8" ht="14" x14ac:dyDescent="0.3">
      <c r="A27" s="20"/>
      <c r="B27" s="19"/>
      <c r="C27" s="66" t="s">
        <v>1</v>
      </c>
      <c r="D27" s="17"/>
      <c r="E27" s="71"/>
      <c r="F27" s="18"/>
      <c r="G27" s="18">
        <f>SUM(G19:G22)+SUM(G24:G26)</f>
        <v>0</v>
      </c>
      <c r="H27" s="100"/>
    </row>
    <row r="28" spans="1:8" ht="14" x14ac:dyDescent="0.25">
      <c r="A28" s="95">
        <v>3</v>
      </c>
      <c r="B28" s="72" t="s">
        <v>31</v>
      </c>
      <c r="C28" s="72"/>
      <c r="D28" s="73"/>
      <c r="E28" s="63"/>
      <c r="F28" s="74"/>
      <c r="G28" s="74"/>
      <c r="H28" s="100"/>
    </row>
    <row r="29" spans="1:8" ht="25" customHeight="1" x14ac:dyDescent="0.3">
      <c r="A29" s="20" t="s">
        <v>25</v>
      </c>
      <c r="B29" s="24"/>
      <c r="C29" s="75" t="s">
        <v>23</v>
      </c>
      <c r="D29" s="17"/>
      <c r="E29" s="15"/>
      <c r="F29" s="15"/>
      <c r="G29" s="26">
        <f t="shared" ref="G29:G30" si="3">ROUND(D29*E29*F29,0)</f>
        <v>0</v>
      </c>
      <c r="H29" s="96" t="s">
        <v>56</v>
      </c>
    </row>
    <row r="30" spans="1:8" ht="32.5" customHeight="1" x14ac:dyDescent="0.3">
      <c r="A30" s="20">
        <v>3.2</v>
      </c>
      <c r="B30" s="24"/>
      <c r="C30" s="75" t="s">
        <v>46</v>
      </c>
      <c r="D30" s="17"/>
      <c r="E30" s="76"/>
      <c r="F30" s="15"/>
      <c r="G30" s="26">
        <f t="shared" si="3"/>
        <v>0</v>
      </c>
      <c r="H30" s="96"/>
    </row>
    <row r="31" spans="1:8" ht="14" x14ac:dyDescent="0.25">
      <c r="A31" s="20"/>
      <c r="B31" s="65"/>
      <c r="C31" s="66" t="s">
        <v>1</v>
      </c>
      <c r="D31" s="65"/>
      <c r="E31" s="15"/>
      <c r="F31" s="18"/>
      <c r="G31" s="18">
        <f>SUM(G29:G30)</f>
        <v>0</v>
      </c>
      <c r="H31" s="100"/>
    </row>
    <row r="32" spans="1:8" ht="14" x14ac:dyDescent="0.25">
      <c r="A32" s="99"/>
      <c r="B32" s="65"/>
      <c r="C32" s="68"/>
      <c r="D32" s="65"/>
      <c r="E32" s="15"/>
      <c r="F32" s="18"/>
      <c r="G32" s="18"/>
      <c r="H32" s="100"/>
    </row>
    <row r="33" spans="1:8" ht="14" x14ac:dyDescent="0.25">
      <c r="A33" s="95">
        <v>4</v>
      </c>
      <c r="B33" s="72" t="s">
        <v>5</v>
      </c>
      <c r="C33" s="72"/>
      <c r="D33" s="73"/>
      <c r="E33" s="63"/>
      <c r="F33" s="74"/>
      <c r="G33" s="74"/>
      <c r="H33" s="100"/>
    </row>
    <row r="34" spans="1:8" ht="14" x14ac:dyDescent="0.3">
      <c r="A34" s="37">
        <v>4.0999999999999996</v>
      </c>
      <c r="B34" s="38" t="s">
        <v>47</v>
      </c>
      <c r="C34" s="77" t="s">
        <v>33</v>
      </c>
      <c r="D34" s="39"/>
      <c r="E34" s="39"/>
      <c r="F34" s="30"/>
      <c r="G34" s="26">
        <f t="shared" ref="G34:G42" si="4">ROUND(D34*E34*F34,0)</f>
        <v>0</v>
      </c>
      <c r="H34" s="96" t="s">
        <v>57</v>
      </c>
    </row>
    <row r="35" spans="1:8" ht="14" x14ac:dyDescent="0.3">
      <c r="A35" s="37">
        <v>4.2</v>
      </c>
      <c r="B35" s="38" t="s">
        <v>48</v>
      </c>
      <c r="C35" s="77" t="s">
        <v>26</v>
      </c>
      <c r="D35" s="40"/>
      <c r="E35" s="40"/>
      <c r="F35" s="30"/>
      <c r="G35" s="26">
        <f t="shared" si="4"/>
        <v>0</v>
      </c>
      <c r="H35" s="96"/>
    </row>
    <row r="36" spans="1:8" ht="14" x14ac:dyDescent="0.3">
      <c r="A36" s="37">
        <v>4.3</v>
      </c>
      <c r="B36" s="38"/>
      <c r="C36" s="77"/>
      <c r="D36" s="40"/>
      <c r="E36" s="40"/>
      <c r="F36" s="30"/>
      <c r="G36" s="26">
        <f t="shared" si="4"/>
        <v>0</v>
      </c>
      <c r="H36" s="96"/>
    </row>
    <row r="37" spans="1:8" ht="14" x14ac:dyDescent="0.3">
      <c r="A37" s="37">
        <v>4.4000000000000004</v>
      </c>
      <c r="B37" s="38"/>
      <c r="C37" s="77"/>
      <c r="D37" s="40"/>
      <c r="E37" s="40"/>
      <c r="F37" s="30"/>
      <c r="G37" s="26">
        <f t="shared" si="4"/>
        <v>0</v>
      </c>
      <c r="H37" s="96"/>
    </row>
    <row r="38" spans="1:8" ht="14" x14ac:dyDescent="0.3">
      <c r="A38" s="37">
        <v>4.5</v>
      </c>
      <c r="B38" s="38"/>
      <c r="C38" s="77"/>
      <c r="D38" s="40"/>
      <c r="E38" s="40"/>
      <c r="F38" s="30"/>
      <c r="G38" s="26">
        <f t="shared" si="4"/>
        <v>0</v>
      </c>
      <c r="H38" s="96"/>
    </row>
    <row r="39" spans="1:8" ht="14" x14ac:dyDescent="0.3">
      <c r="A39" s="37">
        <v>4.5999999999999996</v>
      </c>
      <c r="B39" s="38"/>
      <c r="C39" s="77"/>
      <c r="D39" s="40"/>
      <c r="E39" s="40"/>
      <c r="F39" s="30"/>
      <c r="G39" s="26">
        <f t="shared" si="4"/>
        <v>0</v>
      </c>
      <c r="H39" s="96"/>
    </row>
    <row r="40" spans="1:8" ht="14" x14ac:dyDescent="0.3">
      <c r="A40" s="37">
        <v>4.7</v>
      </c>
      <c r="B40" s="38"/>
      <c r="C40" s="77"/>
      <c r="D40" s="39"/>
      <c r="E40" s="39"/>
      <c r="F40" s="30"/>
      <c r="G40" s="26">
        <f t="shared" si="4"/>
        <v>0</v>
      </c>
      <c r="H40" s="96"/>
    </row>
    <row r="41" spans="1:8" ht="14" x14ac:dyDescent="0.3">
      <c r="A41" s="37">
        <v>4.8</v>
      </c>
      <c r="B41" s="38"/>
      <c r="C41" s="77"/>
      <c r="D41" s="39"/>
      <c r="E41" s="39"/>
      <c r="F41" s="30"/>
      <c r="G41" s="26">
        <f t="shared" si="4"/>
        <v>0</v>
      </c>
      <c r="H41" s="96"/>
    </row>
    <row r="42" spans="1:8" ht="14" x14ac:dyDescent="0.3">
      <c r="A42" s="37">
        <v>4.9000000000000004</v>
      </c>
      <c r="B42" s="41"/>
      <c r="C42" s="77"/>
      <c r="D42" s="42"/>
      <c r="E42" s="42"/>
      <c r="F42" s="22"/>
      <c r="G42" s="26">
        <f t="shared" si="4"/>
        <v>0</v>
      </c>
      <c r="H42" s="96"/>
    </row>
    <row r="43" spans="1:8" ht="14" x14ac:dyDescent="0.3">
      <c r="A43" s="37"/>
      <c r="B43" s="38"/>
      <c r="C43" s="78" t="s">
        <v>1</v>
      </c>
      <c r="D43" s="79"/>
      <c r="E43" s="80"/>
      <c r="F43" s="81"/>
      <c r="G43" s="81">
        <f>SUM(G34:G42)</f>
        <v>0</v>
      </c>
      <c r="H43" s="100"/>
    </row>
    <row r="44" spans="1:8" ht="14" x14ac:dyDescent="0.25">
      <c r="A44" s="95">
        <v>5</v>
      </c>
      <c r="B44" s="72" t="s">
        <v>11</v>
      </c>
      <c r="C44" s="72"/>
      <c r="D44" s="73"/>
      <c r="E44" s="63"/>
      <c r="F44" s="74"/>
      <c r="G44" s="74"/>
      <c r="H44" s="100"/>
    </row>
    <row r="45" spans="1:8" ht="22.5" customHeight="1" x14ac:dyDescent="0.3">
      <c r="A45" s="43">
        <v>5.0999999999999996</v>
      </c>
      <c r="B45" s="44" t="s">
        <v>30</v>
      </c>
      <c r="C45" s="82" t="s">
        <v>23</v>
      </c>
      <c r="D45" s="82"/>
      <c r="E45" s="39"/>
      <c r="F45" s="30"/>
      <c r="G45" s="26">
        <f t="shared" ref="G45:G47" si="5">ROUND(D45*E45*F45,0)</f>
        <v>0</v>
      </c>
      <c r="H45" s="96" t="s">
        <v>58</v>
      </c>
    </row>
    <row r="46" spans="1:8" ht="35.5" customHeight="1" x14ac:dyDescent="0.3">
      <c r="A46" s="43">
        <v>5.2</v>
      </c>
      <c r="B46" s="44" t="s">
        <v>32</v>
      </c>
      <c r="C46" s="82" t="s">
        <v>23</v>
      </c>
      <c r="D46" s="82"/>
      <c r="E46" s="39"/>
      <c r="F46" s="30"/>
      <c r="G46" s="26">
        <f t="shared" si="5"/>
        <v>0</v>
      </c>
      <c r="H46" s="96"/>
    </row>
    <row r="47" spans="1:8" ht="33" customHeight="1" x14ac:dyDescent="0.3">
      <c r="A47" s="43">
        <v>5.3</v>
      </c>
      <c r="B47" s="44" t="s">
        <v>36</v>
      </c>
      <c r="C47" s="82" t="s">
        <v>23</v>
      </c>
      <c r="D47" s="45"/>
      <c r="E47" s="39"/>
      <c r="F47" s="30"/>
      <c r="G47" s="26">
        <f t="shared" si="5"/>
        <v>0</v>
      </c>
      <c r="H47" s="96"/>
    </row>
    <row r="48" spans="1:8" ht="14" x14ac:dyDescent="0.25">
      <c r="A48" s="101"/>
      <c r="B48" s="83"/>
      <c r="C48" s="78" t="s">
        <v>1</v>
      </c>
      <c r="D48" s="84"/>
      <c r="E48" s="85"/>
      <c r="F48" s="86"/>
      <c r="G48" s="86">
        <f t="shared" ref="F48:G48" si="6">SUM(G45:G47)</f>
        <v>0</v>
      </c>
      <c r="H48" s="100"/>
    </row>
    <row r="49" spans="1:8" ht="14.5" thickBot="1" x14ac:dyDescent="0.3">
      <c r="A49" s="102"/>
      <c r="B49" s="103" t="s">
        <v>34</v>
      </c>
      <c r="C49" s="104"/>
      <c r="D49" s="103"/>
      <c r="E49" s="104"/>
      <c r="F49" s="105"/>
      <c r="G49" s="105">
        <f>G17+G27+G31+G43+G48</f>
        <v>0</v>
      </c>
      <c r="H49" s="106"/>
    </row>
    <row r="50" spans="1:8" ht="14" x14ac:dyDescent="0.25">
      <c r="A50" s="10"/>
      <c r="B50" s="5"/>
      <c r="C50" s="11"/>
      <c r="D50" s="5"/>
      <c r="E50" s="11"/>
      <c r="F50" s="6"/>
      <c r="G50" s="6"/>
    </row>
    <row r="51" spans="1:8" ht="15.5" customHeight="1" x14ac:dyDescent="0.25">
      <c r="A51" s="55" t="s">
        <v>59</v>
      </c>
      <c r="B51" s="55"/>
      <c r="C51" s="55"/>
      <c r="D51" s="55"/>
      <c r="E51" s="55"/>
      <c r="F51" s="55"/>
      <c r="G51" s="55"/>
    </row>
    <row r="52" spans="1:8" ht="15.5" customHeight="1" x14ac:dyDescent="0.25">
      <c r="A52" s="55"/>
      <c r="B52" s="55"/>
      <c r="C52" s="55"/>
      <c r="D52" s="55"/>
      <c r="E52" s="55"/>
      <c r="F52" s="55"/>
      <c r="G52" s="55"/>
    </row>
    <row r="53" spans="1:8" s="3" customFormat="1" ht="14" x14ac:dyDescent="0.25">
      <c r="A53" s="55"/>
      <c r="B53" s="55"/>
      <c r="C53" s="55"/>
      <c r="D53" s="55"/>
      <c r="E53" s="55"/>
      <c r="F53" s="55"/>
      <c r="G53" s="55"/>
    </row>
    <row r="54" spans="1:8" s="3" customFormat="1" ht="14" x14ac:dyDescent="0.25"/>
    <row r="55" spans="1:8" ht="14" x14ac:dyDescent="0.25">
      <c r="F55" s="1"/>
      <c r="G55" s="1"/>
    </row>
    <row r="56" spans="1:8" ht="14" x14ac:dyDescent="0.25">
      <c r="F56" s="1"/>
      <c r="G56" s="1"/>
    </row>
    <row r="57" spans="1:8" ht="14" x14ac:dyDescent="0.25">
      <c r="F57" s="1"/>
      <c r="G57" s="1"/>
    </row>
    <row r="58" spans="1:8" ht="14" x14ac:dyDescent="0.25">
      <c r="F58" s="1"/>
      <c r="G58" s="1"/>
    </row>
    <row r="59" spans="1:8" ht="14" x14ac:dyDescent="0.25">
      <c r="F59" s="1"/>
      <c r="G59" s="1"/>
    </row>
  </sheetData>
  <mergeCells count="16">
    <mergeCell ref="H24:H25"/>
    <mergeCell ref="H29:H30"/>
    <mergeCell ref="H34:H42"/>
    <mergeCell ref="H45:H47"/>
    <mergeCell ref="A51:G53"/>
    <mergeCell ref="H6:H7"/>
    <mergeCell ref="F6:F7"/>
    <mergeCell ref="H8:H17"/>
    <mergeCell ref="H20:H21"/>
    <mergeCell ref="G6:G7"/>
    <mergeCell ref="C18:G18"/>
    <mergeCell ref="C23:G23"/>
    <mergeCell ref="A6:B7"/>
    <mergeCell ref="C6:C7"/>
    <mergeCell ref="D6:D7"/>
    <mergeCell ref="E6:E7"/>
  </mergeCells>
  <pageMargins left="0.7" right="0.7" top="0.75" bottom="0.75" header="0.3" footer="0.3"/>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86BB-2992-440B-904E-C239573A9DF2}">
  <dimension ref="A2:E81"/>
  <sheetViews>
    <sheetView workbookViewId="0">
      <selection activeCell="A74" sqref="A74:E74"/>
    </sheetView>
  </sheetViews>
  <sheetFormatPr defaultRowHeight="12.5" x14ac:dyDescent="0.25"/>
  <cols>
    <col min="1" max="1" width="12" customWidth="1"/>
    <col min="4" max="4" width="9.90625" bestFit="1" customWidth="1"/>
    <col min="5" max="5" width="11.36328125" customWidth="1"/>
  </cols>
  <sheetData>
    <row r="2" spans="1:5" ht="13" x14ac:dyDescent="0.3">
      <c r="A2" s="49" t="str">
        <f>'Budget Guide'!B34</f>
        <v>Community Meetings</v>
      </c>
      <c r="B2" s="49"/>
      <c r="C2" s="49"/>
      <c r="D2" s="49"/>
      <c r="E2" s="49"/>
    </row>
    <row r="3" spans="1:5" ht="13" x14ac:dyDescent="0.3">
      <c r="A3" s="50" t="s">
        <v>10</v>
      </c>
      <c r="B3" s="50" t="s">
        <v>28</v>
      </c>
      <c r="C3" s="50" t="s">
        <v>22</v>
      </c>
      <c r="D3" s="50" t="s">
        <v>40</v>
      </c>
      <c r="E3" s="50" t="s">
        <v>35</v>
      </c>
    </row>
    <row r="4" spans="1:5" x14ac:dyDescent="0.25">
      <c r="A4" s="51" t="s">
        <v>49</v>
      </c>
      <c r="B4" s="51"/>
      <c r="C4" s="51"/>
      <c r="D4" s="51"/>
      <c r="E4" s="52">
        <f>B4*C4*D4</f>
        <v>0</v>
      </c>
    </row>
    <row r="5" spans="1:5" x14ac:dyDescent="0.25">
      <c r="A5" s="51" t="s">
        <v>50</v>
      </c>
      <c r="B5" s="51"/>
      <c r="C5" s="51"/>
      <c r="D5" s="51"/>
      <c r="E5" s="52">
        <f t="shared" ref="E5:E8" si="0">B5*C5*D5</f>
        <v>0</v>
      </c>
    </row>
    <row r="6" spans="1:5" x14ac:dyDescent="0.25">
      <c r="A6" s="51" t="s">
        <v>51</v>
      </c>
      <c r="B6" s="51"/>
      <c r="C6" s="51"/>
      <c r="D6" s="51"/>
      <c r="E6" s="52">
        <f t="shared" si="0"/>
        <v>0</v>
      </c>
    </row>
    <row r="7" spans="1:5" x14ac:dyDescent="0.25">
      <c r="A7" s="51" t="s">
        <v>52</v>
      </c>
      <c r="B7" s="51"/>
      <c r="C7" s="51"/>
      <c r="D7" s="51"/>
      <c r="E7" s="52">
        <f t="shared" si="0"/>
        <v>0</v>
      </c>
    </row>
    <row r="8" spans="1:5" x14ac:dyDescent="0.25">
      <c r="A8" s="51" t="s">
        <v>53</v>
      </c>
      <c r="B8" s="51"/>
      <c r="C8" s="51"/>
      <c r="D8" s="51"/>
      <c r="E8" s="52">
        <f t="shared" si="0"/>
        <v>0</v>
      </c>
    </row>
    <row r="9" spans="1:5" ht="13" x14ac:dyDescent="0.3">
      <c r="A9" s="53" t="s">
        <v>20</v>
      </c>
      <c r="B9" s="51"/>
      <c r="C9" s="51"/>
      <c r="D9" s="51"/>
      <c r="E9" s="54">
        <f>SUM(E4:E8)</f>
        <v>0</v>
      </c>
    </row>
    <row r="11" spans="1:5" ht="13" x14ac:dyDescent="0.3">
      <c r="A11" s="49" t="str">
        <f>'Budget Guide'!B35</f>
        <v>Training of xxx</v>
      </c>
      <c r="B11" s="49"/>
      <c r="C11" s="49"/>
      <c r="D11" s="49"/>
      <c r="E11" s="49"/>
    </row>
    <row r="12" spans="1:5" ht="13" x14ac:dyDescent="0.3">
      <c r="A12" s="50" t="s">
        <v>10</v>
      </c>
      <c r="B12" s="50" t="s">
        <v>28</v>
      </c>
      <c r="C12" s="50" t="s">
        <v>22</v>
      </c>
      <c r="D12" s="50" t="s">
        <v>40</v>
      </c>
      <c r="E12" s="50" t="s">
        <v>35</v>
      </c>
    </row>
    <row r="13" spans="1:5" x14ac:dyDescent="0.25">
      <c r="A13" s="51" t="s">
        <v>49</v>
      </c>
      <c r="B13" s="51"/>
      <c r="C13" s="51"/>
      <c r="D13" s="51"/>
      <c r="E13" s="52">
        <f>B13*C13*D13</f>
        <v>0</v>
      </c>
    </row>
    <row r="14" spans="1:5" x14ac:dyDescent="0.25">
      <c r="A14" s="51" t="s">
        <v>50</v>
      </c>
      <c r="B14" s="51"/>
      <c r="C14" s="51"/>
      <c r="D14" s="51"/>
      <c r="E14" s="52">
        <f t="shared" ref="E14:E17" si="1">B14*C14*D14</f>
        <v>0</v>
      </c>
    </row>
    <row r="15" spans="1:5" x14ac:dyDescent="0.25">
      <c r="A15" s="51" t="s">
        <v>51</v>
      </c>
      <c r="B15" s="51"/>
      <c r="C15" s="51"/>
      <c r="D15" s="51"/>
      <c r="E15" s="52">
        <f t="shared" si="1"/>
        <v>0</v>
      </c>
    </row>
    <row r="16" spans="1:5" x14ac:dyDescent="0.25">
      <c r="A16" s="51" t="s">
        <v>52</v>
      </c>
      <c r="B16" s="51"/>
      <c r="C16" s="51"/>
      <c r="D16" s="51"/>
      <c r="E16" s="52">
        <f t="shared" si="1"/>
        <v>0</v>
      </c>
    </row>
    <row r="17" spans="1:5" x14ac:dyDescent="0.25">
      <c r="A17" s="51" t="s">
        <v>53</v>
      </c>
      <c r="B17" s="51"/>
      <c r="C17" s="51"/>
      <c r="D17" s="51"/>
      <c r="E17" s="52">
        <f t="shared" si="1"/>
        <v>0</v>
      </c>
    </row>
    <row r="18" spans="1:5" ht="13" x14ac:dyDescent="0.3">
      <c r="A18" s="53" t="s">
        <v>20</v>
      </c>
      <c r="B18" s="51"/>
      <c r="C18" s="51"/>
      <c r="D18" s="51"/>
      <c r="E18" s="54">
        <f>SUM(E13:E17)</f>
        <v>0</v>
      </c>
    </row>
    <row r="20" spans="1:5" ht="13" x14ac:dyDescent="0.3">
      <c r="A20" s="49">
        <f>'Budget Guide'!B36</f>
        <v>0</v>
      </c>
      <c r="B20" s="49"/>
      <c r="C20" s="49"/>
      <c r="D20" s="49"/>
      <c r="E20" s="49"/>
    </row>
    <row r="21" spans="1:5" ht="13" x14ac:dyDescent="0.3">
      <c r="A21" s="50" t="s">
        <v>10</v>
      </c>
      <c r="B21" s="50" t="s">
        <v>28</v>
      </c>
      <c r="C21" s="50" t="s">
        <v>22</v>
      </c>
      <c r="D21" s="50" t="s">
        <v>40</v>
      </c>
      <c r="E21" s="50" t="s">
        <v>35</v>
      </c>
    </row>
    <row r="22" spans="1:5" x14ac:dyDescent="0.25">
      <c r="A22" s="51" t="s">
        <v>49</v>
      </c>
      <c r="B22" s="51"/>
      <c r="C22" s="51"/>
      <c r="D22" s="51"/>
      <c r="E22" s="52">
        <f>B22*C22*D22</f>
        <v>0</v>
      </c>
    </row>
    <row r="23" spans="1:5" x14ac:dyDescent="0.25">
      <c r="A23" s="51" t="s">
        <v>50</v>
      </c>
      <c r="B23" s="51"/>
      <c r="C23" s="51"/>
      <c r="D23" s="51"/>
      <c r="E23" s="52">
        <f t="shared" ref="E23:E26" si="2">B23*C23*D23</f>
        <v>0</v>
      </c>
    </row>
    <row r="24" spans="1:5" x14ac:dyDescent="0.25">
      <c r="A24" s="51" t="s">
        <v>51</v>
      </c>
      <c r="B24" s="51"/>
      <c r="C24" s="51"/>
      <c r="D24" s="51"/>
      <c r="E24" s="52">
        <f t="shared" si="2"/>
        <v>0</v>
      </c>
    </row>
    <row r="25" spans="1:5" x14ac:dyDescent="0.25">
      <c r="A25" s="51" t="s">
        <v>52</v>
      </c>
      <c r="B25" s="51"/>
      <c r="C25" s="51"/>
      <c r="D25" s="51"/>
      <c r="E25" s="52">
        <f t="shared" si="2"/>
        <v>0</v>
      </c>
    </row>
    <row r="26" spans="1:5" x14ac:dyDescent="0.25">
      <c r="A26" s="51" t="s">
        <v>53</v>
      </c>
      <c r="B26" s="51"/>
      <c r="C26" s="51"/>
      <c r="D26" s="51"/>
      <c r="E26" s="52">
        <f t="shared" si="2"/>
        <v>0</v>
      </c>
    </row>
    <row r="27" spans="1:5" ht="13" x14ac:dyDescent="0.3">
      <c r="A27" s="53" t="s">
        <v>20</v>
      </c>
      <c r="B27" s="51"/>
      <c r="C27" s="51"/>
      <c r="D27" s="51"/>
      <c r="E27" s="54">
        <f>SUM(E22:E26)</f>
        <v>0</v>
      </c>
    </row>
    <row r="29" spans="1:5" ht="13" x14ac:dyDescent="0.3">
      <c r="A29" s="49">
        <f>'Budget Guide'!B37</f>
        <v>0</v>
      </c>
      <c r="B29" s="49"/>
      <c r="C29" s="49"/>
      <c r="D29" s="49"/>
      <c r="E29" s="49"/>
    </row>
    <row r="30" spans="1:5" ht="13" x14ac:dyDescent="0.3">
      <c r="A30" s="50" t="s">
        <v>10</v>
      </c>
      <c r="B30" s="50" t="s">
        <v>28</v>
      </c>
      <c r="C30" s="50" t="s">
        <v>22</v>
      </c>
      <c r="D30" s="50" t="s">
        <v>40</v>
      </c>
      <c r="E30" s="50" t="s">
        <v>35</v>
      </c>
    </row>
    <row r="31" spans="1:5" x14ac:dyDescent="0.25">
      <c r="A31" s="51" t="s">
        <v>49</v>
      </c>
      <c r="B31" s="51"/>
      <c r="C31" s="51"/>
      <c r="D31" s="51"/>
      <c r="E31" s="52">
        <f>B31*C31*D31</f>
        <v>0</v>
      </c>
    </row>
    <row r="32" spans="1:5" x14ac:dyDescent="0.25">
      <c r="A32" s="51" t="s">
        <v>50</v>
      </c>
      <c r="B32" s="51"/>
      <c r="C32" s="51"/>
      <c r="D32" s="51"/>
      <c r="E32" s="52">
        <f t="shared" ref="E32:E35" si="3">B32*C32*D32</f>
        <v>0</v>
      </c>
    </row>
    <row r="33" spans="1:5" x14ac:dyDescent="0.25">
      <c r="A33" s="51" t="s">
        <v>51</v>
      </c>
      <c r="B33" s="51"/>
      <c r="C33" s="51"/>
      <c r="D33" s="51"/>
      <c r="E33" s="52">
        <f t="shared" si="3"/>
        <v>0</v>
      </c>
    </row>
    <row r="34" spans="1:5" x14ac:dyDescent="0.25">
      <c r="A34" s="51" t="s">
        <v>52</v>
      </c>
      <c r="B34" s="51"/>
      <c r="C34" s="51"/>
      <c r="D34" s="51"/>
      <c r="E34" s="52">
        <f t="shared" si="3"/>
        <v>0</v>
      </c>
    </row>
    <row r="35" spans="1:5" x14ac:dyDescent="0.25">
      <c r="A35" s="51" t="s">
        <v>53</v>
      </c>
      <c r="B35" s="51"/>
      <c r="C35" s="51"/>
      <c r="D35" s="51"/>
      <c r="E35" s="52">
        <f t="shared" si="3"/>
        <v>0</v>
      </c>
    </row>
    <row r="36" spans="1:5" ht="13" x14ac:dyDescent="0.3">
      <c r="A36" s="53" t="s">
        <v>20</v>
      </c>
      <c r="B36" s="51"/>
      <c r="C36" s="51"/>
      <c r="D36" s="51"/>
      <c r="E36" s="54">
        <f>SUM(E31:E35)</f>
        <v>0</v>
      </c>
    </row>
    <row r="38" spans="1:5" ht="13" x14ac:dyDescent="0.3">
      <c r="A38" s="49">
        <f>'Budget Guide'!B38</f>
        <v>0</v>
      </c>
      <c r="B38" s="49"/>
      <c r="C38" s="49"/>
      <c r="D38" s="49"/>
      <c r="E38" s="49"/>
    </row>
    <row r="39" spans="1:5" ht="13" x14ac:dyDescent="0.3">
      <c r="A39" s="50" t="s">
        <v>10</v>
      </c>
      <c r="B39" s="50" t="s">
        <v>28</v>
      </c>
      <c r="C39" s="50" t="s">
        <v>22</v>
      </c>
      <c r="D39" s="50" t="s">
        <v>40</v>
      </c>
      <c r="E39" s="50" t="s">
        <v>35</v>
      </c>
    </row>
    <row r="40" spans="1:5" x14ac:dyDescent="0.25">
      <c r="A40" s="51" t="s">
        <v>49</v>
      </c>
      <c r="B40" s="51"/>
      <c r="C40" s="51"/>
      <c r="D40" s="51"/>
      <c r="E40" s="52">
        <f>B40*C40*D40</f>
        <v>0</v>
      </c>
    </row>
    <row r="41" spans="1:5" x14ac:dyDescent="0.25">
      <c r="A41" s="51" t="s">
        <v>50</v>
      </c>
      <c r="B41" s="51"/>
      <c r="C41" s="51"/>
      <c r="D41" s="51"/>
      <c r="E41" s="52">
        <f t="shared" ref="E41:E44" si="4">B41*C41*D41</f>
        <v>0</v>
      </c>
    </row>
    <row r="42" spans="1:5" x14ac:dyDescent="0.25">
      <c r="A42" s="51" t="s">
        <v>51</v>
      </c>
      <c r="B42" s="51"/>
      <c r="C42" s="51"/>
      <c r="D42" s="51"/>
      <c r="E42" s="52">
        <f t="shared" si="4"/>
        <v>0</v>
      </c>
    </row>
    <row r="43" spans="1:5" x14ac:dyDescent="0.25">
      <c r="A43" s="51" t="s">
        <v>52</v>
      </c>
      <c r="B43" s="51"/>
      <c r="C43" s="51"/>
      <c r="D43" s="51"/>
      <c r="E43" s="52">
        <f t="shared" si="4"/>
        <v>0</v>
      </c>
    </row>
    <row r="44" spans="1:5" x14ac:dyDescent="0.25">
      <c r="A44" s="51" t="s">
        <v>53</v>
      </c>
      <c r="B44" s="51"/>
      <c r="C44" s="51"/>
      <c r="D44" s="51"/>
      <c r="E44" s="52">
        <f t="shared" si="4"/>
        <v>0</v>
      </c>
    </row>
    <row r="45" spans="1:5" ht="13" x14ac:dyDescent="0.3">
      <c r="A45" s="53" t="s">
        <v>20</v>
      </c>
      <c r="B45" s="51"/>
      <c r="C45" s="51"/>
      <c r="D45" s="51"/>
      <c r="E45" s="54">
        <f>SUM(E40:E44)</f>
        <v>0</v>
      </c>
    </row>
    <row r="47" spans="1:5" ht="13" x14ac:dyDescent="0.3">
      <c r="A47" s="49">
        <f>'Budget Guide'!B39</f>
        <v>0</v>
      </c>
      <c r="B47" s="49"/>
      <c r="C47" s="49"/>
      <c r="D47" s="49"/>
      <c r="E47" s="49"/>
    </row>
    <row r="48" spans="1:5" ht="13" x14ac:dyDescent="0.3">
      <c r="A48" s="50" t="s">
        <v>10</v>
      </c>
      <c r="B48" s="50" t="s">
        <v>28</v>
      </c>
      <c r="C48" s="50" t="s">
        <v>22</v>
      </c>
      <c r="D48" s="50" t="s">
        <v>40</v>
      </c>
      <c r="E48" s="50" t="s">
        <v>35</v>
      </c>
    </row>
    <row r="49" spans="1:5" x14ac:dyDescent="0.25">
      <c r="A49" s="51" t="s">
        <v>49</v>
      </c>
      <c r="B49" s="51"/>
      <c r="C49" s="51"/>
      <c r="D49" s="51"/>
      <c r="E49" s="52">
        <f>B49*C49*D49</f>
        <v>0</v>
      </c>
    </row>
    <row r="50" spans="1:5" x14ac:dyDescent="0.25">
      <c r="A50" s="51" t="s">
        <v>50</v>
      </c>
      <c r="B50" s="51"/>
      <c r="C50" s="51"/>
      <c r="D50" s="51"/>
      <c r="E50" s="52">
        <f t="shared" ref="E50:E53" si="5">B50*C50*D50</f>
        <v>0</v>
      </c>
    </row>
    <row r="51" spans="1:5" x14ac:dyDescent="0.25">
      <c r="A51" s="51" t="s">
        <v>51</v>
      </c>
      <c r="B51" s="51"/>
      <c r="C51" s="51"/>
      <c r="D51" s="51"/>
      <c r="E51" s="52">
        <f t="shared" si="5"/>
        <v>0</v>
      </c>
    </row>
    <row r="52" spans="1:5" x14ac:dyDescent="0.25">
      <c r="A52" s="51" t="s">
        <v>52</v>
      </c>
      <c r="B52" s="51"/>
      <c r="C52" s="51"/>
      <c r="D52" s="51"/>
      <c r="E52" s="52">
        <f t="shared" si="5"/>
        <v>0</v>
      </c>
    </row>
    <row r="53" spans="1:5" x14ac:dyDescent="0.25">
      <c r="A53" s="51" t="s">
        <v>53</v>
      </c>
      <c r="B53" s="51"/>
      <c r="C53" s="51"/>
      <c r="D53" s="51"/>
      <c r="E53" s="52">
        <f t="shared" si="5"/>
        <v>0</v>
      </c>
    </row>
    <row r="54" spans="1:5" ht="13" x14ac:dyDescent="0.3">
      <c r="A54" s="53" t="s">
        <v>20</v>
      </c>
      <c r="B54" s="51"/>
      <c r="C54" s="51"/>
      <c r="D54" s="51"/>
      <c r="E54" s="54">
        <f>SUM(E49:E53)</f>
        <v>0</v>
      </c>
    </row>
    <row r="56" spans="1:5" ht="13" x14ac:dyDescent="0.3">
      <c r="A56" s="49">
        <f>'Budget Guide'!B40</f>
        <v>0</v>
      </c>
      <c r="B56" s="49"/>
      <c r="C56" s="49"/>
      <c r="D56" s="49"/>
      <c r="E56" s="49"/>
    </row>
    <row r="57" spans="1:5" ht="13" x14ac:dyDescent="0.3">
      <c r="A57" s="50" t="s">
        <v>10</v>
      </c>
      <c r="B57" s="50" t="s">
        <v>28</v>
      </c>
      <c r="C57" s="50" t="s">
        <v>22</v>
      </c>
      <c r="D57" s="50" t="s">
        <v>40</v>
      </c>
      <c r="E57" s="50" t="s">
        <v>35</v>
      </c>
    </row>
    <row r="58" spans="1:5" x14ac:dyDescent="0.25">
      <c r="A58" s="51" t="s">
        <v>49</v>
      </c>
      <c r="B58" s="51"/>
      <c r="C58" s="51"/>
      <c r="D58" s="51"/>
      <c r="E58" s="52">
        <f>B58*C58*D58</f>
        <v>0</v>
      </c>
    </row>
    <row r="59" spans="1:5" x14ac:dyDescent="0.25">
      <c r="A59" s="51" t="s">
        <v>50</v>
      </c>
      <c r="B59" s="51"/>
      <c r="C59" s="51"/>
      <c r="D59" s="51"/>
      <c r="E59" s="52">
        <f t="shared" ref="E59:E62" si="6">B59*C59*D59</f>
        <v>0</v>
      </c>
    </row>
    <row r="60" spans="1:5" x14ac:dyDescent="0.25">
      <c r="A60" s="51" t="s">
        <v>51</v>
      </c>
      <c r="B60" s="51"/>
      <c r="C60" s="51"/>
      <c r="D60" s="51"/>
      <c r="E60" s="52">
        <f t="shared" si="6"/>
        <v>0</v>
      </c>
    </row>
    <row r="61" spans="1:5" x14ac:dyDescent="0.25">
      <c r="A61" s="51" t="s">
        <v>52</v>
      </c>
      <c r="B61" s="51"/>
      <c r="C61" s="51"/>
      <c r="D61" s="51"/>
      <c r="E61" s="52">
        <f t="shared" si="6"/>
        <v>0</v>
      </c>
    </row>
    <row r="62" spans="1:5" x14ac:dyDescent="0.25">
      <c r="A62" s="51" t="s">
        <v>53</v>
      </c>
      <c r="B62" s="51"/>
      <c r="C62" s="51"/>
      <c r="D62" s="51"/>
      <c r="E62" s="52">
        <f t="shared" si="6"/>
        <v>0</v>
      </c>
    </row>
    <row r="63" spans="1:5" ht="13" x14ac:dyDescent="0.3">
      <c r="A63" s="53" t="s">
        <v>20</v>
      </c>
      <c r="B63" s="51"/>
      <c r="C63" s="51"/>
      <c r="D63" s="51"/>
      <c r="E63" s="54">
        <f>SUM(E58:E62)</f>
        <v>0</v>
      </c>
    </row>
    <row r="65" spans="1:5" ht="13" x14ac:dyDescent="0.3">
      <c r="A65" s="49">
        <f>'Budget Guide'!B41</f>
        <v>0</v>
      </c>
      <c r="B65" s="49"/>
      <c r="C65" s="49"/>
      <c r="D65" s="49"/>
      <c r="E65" s="49"/>
    </row>
    <row r="66" spans="1:5" ht="13" x14ac:dyDescent="0.3">
      <c r="A66" s="50" t="s">
        <v>10</v>
      </c>
      <c r="B66" s="50" t="s">
        <v>28</v>
      </c>
      <c r="C66" s="50" t="s">
        <v>22</v>
      </c>
      <c r="D66" s="50" t="s">
        <v>40</v>
      </c>
      <c r="E66" s="50" t="s">
        <v>35</v>
      </c>
    </row>
    <row r="67" spans="1:5" x14ac:dyDescent="0.25">
      <c r="A67" s="51" t="s">
        <v>49</v>
      </c>
      <c r="B67" s="51"/>
      <c r="C67" s="51"/>
      <c r="D67" s="51"/>
      <c r="E67" s="52">
        <f>B67*C67*D67</f>
        <v>0</v>
      </c>
    </row>
    <row r="68" spans="1:5" x14ac:dyDescent="0.25">
      <c r="A68" s="51" t="s">
        <v>50</v>
      </c>
      <c r="B68" s="51"/>
      <c r="C68" s="51"/>
      <c r="D68" s="51"/>
      <c r="E68" s="52">
        <f t="shared" ref="E68:E71" si="7">B68*C68*D68</f>
        <v>0</v>
      </c>
    </row>
    <row r="69" spans="1:5" x14ac:dyDescent="0.25">
      <c r="A69" s="51" t="s">
        <v>51</v>
      </c>
      <c r="B69" s="51"/>
      <c r="C69" s="51"/>
      <c r="D69" s="51"/>
      <c r="E69" s="52">
        <f t="shared" si="7"/>
        <v>0</v>
      </c>
    </row>
    <row r="70" spans="1:5" x14ac:dyDescent="0.25">
      <c r="A70" s="51" t="s">
        <v>52</v>
      </c>
      <c r="B70" s="51"/>
      <c r="C70" s="51"/>
      <c r="D70" s="51"/>
      <c r="E70" s="52">
        <f t="shared" si="7"/>
        <v>0</v>
      </c>
    </row>
    <row r="71" spans="1:5" x14ac:dyDescent="0.25">
      <c r="A71" s="51" t="s">
        <v>53</v>
      </c>
      <c r="B71" s="51"/>
      <c r="C71" s="51"/>
      <c r="D71" s="51"/>
      <c r="E71" s="52">
        <f t="shared" si="7"/>
        <v>0</v>
      </c>
    </row>
    <row r="72" spans="1:5" ht="13" x14ac:dyDescent="0.3">
      <c r="A72" s="53" t="s">
        <v>20</v>
      </c>
      <c r="B72" s="51"/>
      <c r="C72" s="51"/>
      <c r="D72" s="51"/>
      <c r="E72" s="54">
        <f>SUM(E67:E71)</f>
        <v>0</v>
      </c>
    </row>
    <row r="74" spans="1:5" ht="13" x14ac:dyDescent="0.3">
      <c r="A74" s="49">
        <f>'Budget Guide'!B42</f>
        <v>0</v>
      </c>
      <c r="B74" s="49"/>
      <c r="C74" s="49"/>
      <c r="D74" s="49"/>
      <c r="E74" s="49"/>
    </row>
    <row r="75" spans="1:5" ht="13" x14ac:dyDescent="0.3">
      <c r="A75" s="50" t="s">
        <v>10</v>
      </c>
      <c r="B75" s="50" t="s">
        <v>28</v>
      </c>
      <c r="C75" s="50" t="s">
        <v>22</v>
      </c>
      <c r="D75" s="50" t="s">
        <v>40</v>
      </c>
      <c r="E75" s="50" t="s">
        <v>35</v>
      </c>
    </row>
    <row r="76" spans="1:5" x14ac:dyDescent="0.25">
      <c r="A76" s="51" t="s">
        <v>49</v>
      </c>
      <c r="B76" s="51"/>
      <c r="C76" s="51"/>
      <c r="D76" s="51"/>
      <c r="E76" s="52">
        <f>B76*C76*D76</f>
        <v>0</v>
      </c>
    </row>
    <row r="77" spans="1:5" x14ac:dyDescent="0.25">
      <c r="A77" s="51" t="s">
        <v>50</v>
      </c>
      <c r="B77" s="51"/>
      <c r="C77" s="51"/>
      <c r="D77" s="51"/>
      <c r="E77" s="52">
        <f t="shared" ref="E77:E80" si="8">B77*C77*D77</f>
        <v>0</v>
      </c>
    </row>
    <row r="78" spans="1:5" x14ac:dyDescent="0.25">
      <c r="A78" s="51" t="s">
        <v>51</v>
      </c>
      <c r="B78" s="51"/>
      <c r="C78" s="51"/>
      <c r="D78" s="51"/>
      <c r="E78" s="52">
        <f t="shared" si="8"/>
        <v>0</v>
      </c>
    </row>
    <row r="79" spans="1:5" x14ac:dyDescent="0.25">
      <c r="A79" s="51" t="s">
        <v>52</v>
      </c>
      <c r="B79" s="51"/>
      <c r="C79" s="51"/>
      <c r="D79" s="51"/>
      <c r="E79" s="52">
        <f t="shared" si="8"/>
        <v>0</v>
      </c>
    </row>
    <row r="80" spans="1:5" x14ac:dyDescent="0.25">
      <c r="A80" s="51" t="s">
        <v>53</v>
      </c>
      <c r="B80" s="51"/>
      <c r="C80" s="51"/>
      <c r="D80" s="51"/>
      <c r="E80" s="52">
        <f t="shared" si="8"/>
        <v>0</v>
      </c>
    </row>
    <row r="81" spans="1:5" ht="13" x14ac:dyDescent="0.3">
      <c r="A81" s="53" t="s">
        <v>20</v>
      </c>
      <c r="B81" s="51"/>
      <c r="C81" s="51"/>
      <c r="D81" s="51"/>
      <c r="E81" s="54">
        <f>SUM(E76:E80)</f>
        <v>0</v>
      </c>
    </row>
  </sheetData>
  <mergeCells count="9">
    <mergeCell ref="A56:E56"/>
    <mergeCell ref="A65:E65"/>
    <mergeCell ref="A74:E74"/>
    <mergeCell ref="A2:E2"/>
    <mergeCell ref="A11:E11"/>
    <mergeCell ref="A20:E20"/>
    <mergeCell ref="A29:E29"/>
    <mergeCell ref="A38:E38"/>
    <mergeCell ref="A47:E47"/>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Summary</vt:lpstr>
      <vt:lpstr>Budget Guide</vt:lpstr>
      <vt:lpstr>Breakup</vt:lpstr>
    </vt:vector>
  </TitlesOfParts>
  <Company>The Asia Foundation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Sadia Mansoor</dc:creator>
  <cp:lastModifiedBy>Zamir Khan, Aziz</cp:lastModifiedBy>
  <cp:lastPrinted>2024-06-25T11:44:41Z</cp:lastPrinted>
  <dcterms:created xsi:type="dcterms:W3CDTF">2008-06-27T04:39:29Z</dcterms:created>
  <dcterms:modified xsi:type="dcterms:W3CDTF">2024-06-25T11:58:32Z</dcterms:modified>
</cp:coreProperties>
</file>